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20" windowHeight="8010" activeTab="0"/>
  </bookViews>
  <sheets>
    <sheet name="OBJEDNAVKA_UBYTOVANIE" sheetId="1" r:id="rId1"/>
    <sheet name="jedálny_lístok_Aquacity" sheetId="2" r:id="rId2"/>
  </sheets>
  <definedNames>
    <definedName name="_xlfn.IFERROR" hidden="1">#NAME?</definedName>
    <definedName name="_xlnm.Print_Area" localSheetId="0">'OBJEDNAVKA_UBYTOVANIE'!$A$1:$K$48</definedName>
  </definedNames>
  <calcPr fullCalcOnLoad="1"/>
</workbook>
</file>

<file path=xl/comments1.xml><?xml version="1.0" encoding="utf-8"?>
<comments xmlns="http://schemas.openxmlformats.org/spreadsheetml/2006/main">
  <authors>
    <author>Autor</author>
  </authors>
  <commentList>
    <comment ref="A22" authorId="0">
      <text>
        <r>
          <rPr>
            <b/>
            <sz val="9"/>
            <rFont val="Tahoma"/>
            <family val="2"/>
          </rPr>
          <t>Autor:</t>
        </r>
        <r>
          <rPr>
            <sz val="9"/>
            <rFont val="Tahoma"/>
            <family val="2"/>
          </rPr>
          <t xml:space="preserve">
Insert selected type of accomodation (for instance B3)</t>
        </r>
      </text>
    </comment>
  </commentList>
</comments>
</file>

<file path=xl/sharedStrings.xml><?xml version="1.0" encoding="utf-8"?>
<sst xmlns="http://schemas.openxmlformats.org/spreadsheetml/2006/main" count="104" uniqueCount="86">
  <si>
    <t>CENA POPRADU</t>
  </si>
  <si>
    <t>Kontaktná osoba:</t>
  </si>
  <si>
    <t>Hotel Gerlach</t>
  </si>
  <si>
    <t>A1</t>
  </si>
  <si>
    <t>A2</t>
  </si>
  <si>
    <t>A3</t>
  </si>
  <si>
    <t>B1</t>
  </si>
  <si>
    <t>B2</t>
  </si>
  <si>
    <t>B3</t>
  </si>
  <si>
    <t>B4</t>
  </si>
  <si>
    <t>C1</t>
  </si>
  <si>
    <t>C2</t>
  </si>
  <si>
    <t>Výdaj od 18,30 do 20,15 hod.</t>
  </si>
  <si>
    <t>Kulajda 0,33 l</t>
  </si>
  <si>
    <t>Bravčový prírodný rezeň 120g</t>
  </si>
  <si>
    <t>Ryža dusená 160g, hranolky 75g</t>
  </si>
  <si>
    <t>Tatranský šalát 150g</t>
  </si>
  <si>
    <t>Sirupová voda 0,3 l</t>
  </si>
  <si>
    <t>Výdaj od 12,00 do 14,30 hod.</t>
  </si>
  <si>
    <t>Kuracie stehno pečené 250g</t>
  </si>
  <si>
    <t>Ryža dusená 160g</t>
  </si>
  <si>
    <t>Kompót 150g</t>
  </si>
  <si>
    <t>Výdaj od 18,00 do 20,00 hod.</t>
  </si>
  <si>
    <t>Kalerábová polievka 0,33 l</t>
  </si>
  <si>
    <t>Bravčový perkelt 120g</t>
  </si>
  <si>
    <t>Cestoviny 160g</t>
  </si>
  <si>
    <t>Výdaj od 12,30 do 14,30 hod.</t>
  </si>
  <si>
    <t>Polievka zeleninová jarná 0,33 l</t>
  </si>
  <si>
    <t>Kurací rezeň vyprážaný 120g</t>
  </si>
  <si>
    <t>Zemiaková kaša 200g</t>
  </si>
  <si>
    <t>Kyslá uhorka 50g</t>
  </si>
  <si>
    <t>JEDÁLNY LÍSTOK</t>
  </si>
  <si>
    <t>Slepačia polievka s mäsom a cestovinou 0.33 l</t>
  </si>
  <si>
    <t>11. - 13.4.2014</t>
  </si>
  <si>
    <t>Tatra Hotel</t>
  </si>
  <si>
    <t>Lexo Koliba Svit</t>
  </si>
  <si>
    <t>Hotel Spolcentrum Svit</t>
  </si>
  <si>
    <t>D1</t>
  </si>
  <si>
    <t>D2</t>
  </si>
  <si>
    <t>12.4.2014 - obed / 3.60 €</t>
  </si>
  <si>
    <t>11.4.2014 - večera / 3.60 €</t>
  </si>
  <si>
    <t>12.4.2014 - večera / 3.60 €</t>
  </si>
  <si>
    <t>13.4.2014 - obed / 3.60 €</t>
  </si>
  <si>
    <t>Penzión Apropó</t>
  </si>
  <si>
    <t>E1</t>
  </si>
  <si>
    <t>E2</t>
  </si>
  <si>
    <t>Penzion Lampas Poprad</t>
  </si>
  <si>
    <t>F1</t>
  </si>
  <si>
    <t>F2</t>
  </si>
  <si>
    <t>F3</t>
  </si>
  <si>
    <t>Club:</t>
  </si>
  <si>
    <t>Name:</t>
  </si>
  <si>
    <t>e-mail:</t>
  </si>
  <si>
    <t>phone:</t>
  </si>
  <si>
    <t>XIX. PRIX OF POPRAD 2014</t>
  </si>
  <si>
    <t>ORDER OF ACCOMODATION AND FOOD</t>
  </si>
  <si>
    <t>FOOD</t>
  </si>
  <si>
    <t>Fastfoode in Aquacity</t>
  </si>
  <si>
    <t>Price</t>
  </si>
  <si>
    <t>Breakfast</t>
  </si>
  <si>
    <t>Lunch</t>
  </si>
  <si>
    <t>Dinner</t>
  </si>
  <si>
    <t>L</t>
  </si>
  <si>
    <t>D</t>
  </si>
  <si>
    <t>B</t>
  </si>
  <si>
    <t>Number</t>
  </si>
  <si>
    <t>Total Price</t>
  </si>
  <si>
    <t>Accom Type</t>
  </si>
  <si>
    <t>Men</t>
  </si>
  <si>
    <t>Women</t>
  </si>
  <si>
    <t>Total</t>
  </si>
  <si>
    <t>person/night</t>
  </si>
  <si>
    <t>person/night with breakfast</t>
  </si>
  <si>
    <t>person/night , half-board</t>
  </si>
  <si>
    <t>person/night with full board</t>
  </si>
  <si>
    <t>ACCOMODATION</t>
  </si>
  <si>
    <t>person/night with buffet breakfast</t>
  </si>
  <si>
    <t>person/night with full board to 16 years</t>
  </si>
  <si>
    <t>person/night with full board over 16 years</t>
  </si>
  <si>
    <t>person/night , half-board (breakfast and dinner)</t>
  </si>
  <si>
    <t>person/night , half-board (continental breakfast and dinner)</t>
  </si>
  <si>
    <t>person/night , half-board (buffet breakfast, continental dinner)</t>
  </si>
  <si>
    <t>Written binding reservation sent by e-mail to: gurcikp@aquacity.sk by March 27th 2014.</t>
  </si>
  <si>
    <r>
      <t xml:space="preserve">Accommodation and food </t>
    </r>
    <r>
      <rPr>
        <b/>
        <sz val="11"/>
        <color indexed="10"/>
        <rFont val="Times New Roman"/>
        <family val="1"/>
      </rPr>
      <t>cancelations</t>
    </r>
    <r>
      <rPr>
        <sz val="11"/>
        <color indexed="8"/>
        <rFont val="Times New Roman"/>
        <family val="1"/>
      </rPr>
      <t xml:space="preserve"> will be accepted by </t>
    </r>
    <r>
      <rPr>
        <b/>
        <sz val="11"/>
        <color indexed="10"/>
        <rFont val="Times New Roman"/>
        <family val="1"/>
      </rPr>
      <t>April 9th 2014 till 12.00 am.</t>
    </r>
    <r>
      <rPr>
        <sz val="11"/>
        <color indexed="8"/>
        <rFont val="Times New Roman"/>
        <family val="1"/>
      </rPr>
      <t xml:space="preserve"> </t>
    </r>
  </si>
  <si>
    <t>After this deadline clubs are obligated to pay all expenses.</t>
  </si>
  <si>
    <t>The organizer reserves the right clubs to stay in accommodation facilities depending on the timeliness of filing binding registration and accommodation capacities of each device. It also undertakes to notify in advance the club booking accommodation on another device as will be mentioned in the application form.</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</si>
</sst>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41B]_-;\-* #,##0.00\ [$€-41B]_-;_-* &quot;-&quot;??\ [$€-41B]_-;_-@_-"/>
  </numFmts>
  <fonts count="53">
    <font>
      <sz val="11"/>
      <color indexed="8"/>
      <name val="Calibri"/>
      <family val="2"/>
    </font>
    <font>
      <sz val="10"/>
      <color indexed="8"/>
      <name val="Tele-GroteskNor"/>
      <family val="2"/>
    </font>
    <font>
      <b/>
      <sz val="12"/>
      <name val="Times New Roman"/>
      <family val="1"/>
    </font>
    <font>
      <sz val="12"/>
      <name val="Times New Roman"/>
      <family val="1"/>
    </font>
    <font>
      <sz val="9"/>
      <name val="Tahoma"/>
      <family val="2"/>
    </font>
    <font>
      <b/>
      <sz val="9"/>
      <name val="Tahoma"/>
      <family val="2"/>
    </font>
    <font>
      <u val="single"/>
      <sz val="11"/>
      <color indexed="12"/>
      <name val="Calibri"/>
      <family val="2"/>
    </font>
    <font>
      <sz val="11"/>
      <color indexed="8"/>
      <name val="Times New Roman"/>
      <family val="1"/>
    </font>
    <font>
      <b/>
      <sz val="12"/>
      <color indexed="8"/>
      <name val="Times New Roman"/>
      <family val="1"/>
    </font>
    <font>
      <sz val="12"/>
      <color indexed="8"/>
      <name val="Times New Roman"/>
      <family val="1"/>
    </font>
    <font>
      <b/>
      <sz val="11"/>
      <color indexed="8"/>
      <name val="Calibri"/>
      <family val="2"/>
    </font>
    <font>
      <b/>
      <u val="single"/>
      <sz val="16"/>
      <color indexed="8"/>
      <name val="Times New Roman"/>
      <family val="1"/>
    </font>
    <font>
      <sz val="16"/>
      <color indexed="8"/>
      <name val="Times New Roman"/>
      <family val="1"/>
    </font>
    <font>
      <b/>
      <sz val="11"/>
      <color indexed="8"/>
      <name val="Times New Roman"/>
      <family val="1"/>
    </font>
    <font>
      <b/>
      <sz val="16"/>
      <color indexed="8"/>
      <name val="Times New Roman"/>
      <family val="1"/>
    </font>
    <font>
      <sz val="10"/>
      <color indexed="8"/>
      <name val="Times New Roman"/>
      <family val="1"/>
    </font>
    <font>
      <u val="single"/>
      <sz val="11"/>
      <color indexed="12"/>
      <name val="Times New Roman"/>
      <family val="1"/>
    </font>
    <font>
      <u val="single"/>
      <sz val="11"/>
      <color indexed="8"/>
      <name val="Times New Roman"/>
      <family val="1"/>
    </font>
    <font>
      <b/>
      <sz val="11"/>
      <color indexed="10"/>
      <name val="Times New Roman"/>
      <family val="1"/>
    </font>
    <font>
      <b/>
      <sz val="18"/>
      <color indexed="56"/>
      <name val="Cambria"/>
      <family val="2"/>
    </font>
    <font>
      <b/>
      <sz val="15"/>
      <color indexed="56"/>
      <name val="Tele-GroteskNor"/>
      <family val="2"/>
    </font>
    <font>
      <b/>
      <sz val="13"/>
      <color indexed="56"/>
      <name val="Tele-GroteskNor"/>
      <family val="2"/>
    </font>
    <font>
      <b/>
      <sz val="11"/>
      <color indexed="56"/>
      <name val="Tele-GroteskNor"/>
      <family val="2"/>
    </font>
    <font>
      <sz val="10"/>
      <color indexed="17"/>
      <name val="Tele-GroteskNor"/>
      <family val="2"/>
    </font>
    <font>
      <sz val="10"/>
      <color indexed="20"/>
      <name val="Tele-GroteskNor"/>
      <family val="2"/>
    </font>
    <font>
      <sz val="10"/>
      <color indexed="60"/>
      <name val="Tele-GroteskNor"/>
      <family val="2"/>
    </font>
    <font>
      <sz val="10"/>
      <color indexed="62"/>
      <name val="Tele-GroteskNor"/>
      <family val="2"/>
    </font>
    <font>
      <b/>
      <sz val="10"/>
      <color indexed="63"/>
      <name val="Tele-GroteskNor"/>
      <family val="2"/>
    </font>
    <font>
      <b/>
      <sz val="10"/>
      <color indexed="52"/>
      <name val="Tele-GroteskNor"/>
      <family val="2"/>
    </font>
    <font>
      <sz val="10"/>
      <color indexed="52"/>
      <name val="Tele-GroteskNor"/>
      <family val="2"/>
    </font>
    <font>
      <b/>
      <sz val="10"/>
      <color indexed="9"/>
      <name val="Tele-GroteskNor"/>
      <family val="2"/>
    </font>
    <font>
      <sz val="10"/>
      <color indexed="10"/>
      <name val="Tele-GroteskNor"/>
      <family val="2"/>
    </font>
    <font>
      <i/>
      <sz val="10"/>
      <color indexed="23"/>
      <name val="Tele-GroteskNor"/>
      <family val="2"/>
    </font>
    <font>
      <b/>
      <sz val="10"/>
      <color indexed="8"/>
      <name val="Tele-GroteskNor"/>
      <family val="2"/>
    </font>
    <font>
      <sz val="10"/>
      <color indexed="9"/>
      <name val="Tele-GroteskNor"/>
      <family val="2"/>
    </font>
    <font>
      <sz val="10"/>
      <color theme="1"/>
      <name val="Tele-GroteskNor"/>
      <family val="2"/>
    </font>
    <font>
      <sz val="10"/>
      <color theme="0"/>
      <name val="Tele-GroteskNor"/>
      <family val="2"/>
    </font>
    <font>
      <sz val="10"/>
      <color rgb="FF006100"/>
      <name val="Tele-GroteskNor"/>
      <family val="2"/>
    </font>
    <font>
      <b/>
      <sz val="10"/>
      <color theme="0"/>
      <name val="Tele-GroteskNor"/>
      <family val="2"/>
    </font>
    <font>
      <b/>
      <sz val="15"/>
      <color theme="3"/>
      <name val="Tele-GroteskNor"/>
      <family val="2"/>
    </font>
    <font>
      <b/>
      <sz val="13"/>
      <color theme="3"/>
      <name val="Tele-GroteskNor"/>
      <family val="2"/>
    </font>
    <font>
      <b/>
      <sz val="11"/>
      <color theme="3"/>
      <name val="Tele-GroteskNor"/>
      <family val="2"/>
    </font>
    <font>
      <sz val="10"/>
      <color rgb="FF9C6500"/>
      <name val="Tele-GroteskNor"/>
      <family val="2"/>
    </font>
    <font>
      <sz val="10"/>
      <color rgb="FFFA7D00"/>
      <name val="Tele-GroteskNor"/>
      <family val="2"/>
    </font>
    <font>
      <b/>
      <sz val="10"/>
      <color theme="1"/>
      <name val="Tele-GroteskNor"/>
      <family val="2"/>
    </font>
    <font>
      <sz val="10"/>
      <color rgb="FFFF0000"/>
      <name val="Tele-GroteskNor"/>
      <family val="2"/>
    </font>
    <font>
      <b/>
      <sz val="18"/>
      <color theme="3"/>
      <name val="Cambria"/>
      <family val="2"/>
    </font>
    <font>
      <sz val="10"/>
      <color rgb="FF3F3F76"/>
      <name val="Tele-GroteskNor"/>
      <family val="2"/>
    </font>
    <font>
      <b/>
      <sz val="10"/>
      <color rgb="FFFA7D00"/>
      <name val="Tele-GroteskNor"/>
      <family val="2"/>
    </font>
    <font>
      <b/>
      <sz val="10"/>
      <color rgb="FF3F3F3F"/>
      <name val="Tele-GroteskNor"/>
      <family val="2"/>
    </font>
    <font>
      <i/>
      <sz val="10"/>
      <color rgb="FF7F7F7F"/>
      <name val="Tele-GroteskNor"/>
      <family val="2"/>
    </font>
    <font>
      <sz val="10"/>
      <color rgb="FF9C0006"/>
      <name val="Tele-GroteskNor"/>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0" borderId="0" applyNumberFormat="0" applyBorder="0" applyAlignment="0" applyProtection="0"/>
    <xf numFmtId="0" fontId="6" fillId="0" borderId="0" applyNumberFormat="0" applyFill="0" applyBorder="0" applyAlignment="0" applyProtection="0"/>
    <xf numFmtId="0" fontId="38"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3" fillId="0" borderId="6" applyNumberFormat="0" applyFill="0" applyAlignment="0" applyProtection="0"/>
    <xf numFmtId="0" fontId="44" fillId="0" borderId="7"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4" borderId="8" applyNumberFormat="0" applyAlignment="0" applyProtection="0"/>
    <xf numFmtId="0" fontId="48" fillId="25" borderId="8" applyNumberFormat="0" applyAlignment="0" applyProtection="0"/>
    <xf numFmtId="0" fontId="49" fillId="25" borderId="9" applyNumberFormat="0" applyAlignment="0" applyProtection="0"/>
    <xf numFmtId="0" fontId="50" fillId="0" borderId="0" applyNumberFormat="0" applyFill="0" applyBorder="0" applyAlignment="0" applyProtection="0"/>
    <xf numFmtId="0" fontId="51"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65">
    <xf numFmtId="0" fontId="0" fillId="0" borderId="0" xfId="0" applyAlignment="1">
      <alignment/>
    </xf>
    <xf numFmtId="0" fontId="0" fillId="0" borderId="0" xfId="0" applyFill="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Fill="1" applyAlignment="1">
      <alignment/>
    </xf>
    <xf numFmtId="0" fontId="9" fillId="0" borderId="0" xfId="0" applyFont="1" applyBorder="1" applyAlignment="1">
      <alignment/>
    </xf>
    <xf numFmtId="0" fontId="9" fillId="0" borderId="10" xfId="0" applyFont="1" applyBorder="1" applyAlignment="1">
      <alignment/>
    </xf>
    <xf numFmtId="0" fontId="9" fillId="0" borderId="11" xfId="0" applyFont="1" applyBorder="1" applyAlignment="1">
      <alignment/>
    </xf>
    <xf numFmtId="0" fontId="8" fillId="0" borderId="0" xfId="0" applyFont="1" applyAlignment="1">
      <alignment horizontal="right"/>
    </xf>
    <xf numFmtId="0" fontId="2" fillId="0" borderId="0" xfId="0" applyFont="1" applyAlignment="1">
      <alignment/>
    </xf>
    <xf numFmtId="0" fontId="3"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164" fontId="9" fillId="0" borderId="0" xfId="0" applyNumberFormat="1" applyFont="1" applyBorder="1" applyAlignment="1">
      <alignment/>
    </xf>
    <xf numFmtId="164" fontId="9" fillId="0" borderId="10" xfId="0" applyNumberFormat="1" applyFont="1" applyBorder="1" applyAlignment="1">
      <alignment/>
    </xf>
    <xf numFmtId="164" fontId="9" fillId="0" borderId="0" xfId="0" applyNumberFormat="1" applyFont="1" applyFill="1" applyAlignment="1">
      <alignment/>
    </xf>
    <xf numFmtId="0" fontId="8" fillId="0" borderId="0" xfId="0" applyFont="1" applyFill="1" applyAlignment="1">
      <alignment/>
    </xf>
    <xf numFmtId="164" fontId="15" fillId="0" borderId="12" xfId="0" applyNumberFormat="1" applyFont="1" applyBorder="1" applyAlignment="1" applyProtection="1">
      <alignment/>
      <protection hidden="1"/>
    </xf>
    <xf numFmtId="164" fontId="15" fillId="0" borderId="13" xfId="0" applyNumberFormat="1" applyFont="1" applyBorder="1" applyAlignment="1" applyProtection="1">
      <alignment/>
      <protection hidden="1"/>
    </xf>
    <xf numFmtId="164" fontId="15" fillId="0" borderId="14" xfId="0" applyNumberFormat="1" applyFont="1" applyBorder="1" applyAlignment="1" applyProtection="1">
      <alignment/>
      <protection hidden="1"/>
    </xf>
    <xf numFmtId="0" fontId="9" fillId="0" borderId="15" xfId="0" applyFont="1" applyBorder="1" applyAlignment="1" applyProtection="1">
      <alignment horizontal="center" vertical="center"/>
      <protection hidden="1"/>
    </xf>
    <xf numFmtId="0" fontId="9" fillId="0" borderId="16" xfId="0" applyFont="1" applyBorder="1" applyAlignment="1" applyProtection="1">
      <alignment horizontal="center" vertical="center"/>
      <protection hidden="1"/>
    </xf>
    <xf numFmtId="0" fontId="9" fillId="0" borderId="17" xfId="0" applyFont="1" applyBorder="1" applyAlignment="1" applyProtection="1">
      <alignment horizontal="center" vertical="center"/>
      <protection hidden="1"/>
    </xf>
    <xf numFmtId="0" fontId="9" fillId="0" borderId="18"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164" fontId="7" fillId="0" borderId="15" xfId="0" applyNumberFormat="1" applyFont="1" applyBorder="1" applyAlignment="1" applyProtection="1">
      <alignment/>
      <protection hidden="1"/>
    </xf>
    <xf numFmtId="164" fontId="7" fillId="0" borderId="16" xfId="0" applyNumberFormat="1" applyFont="1" applyBorder="1" applyAlignment="1" applyProtection="1">
      <alignment/>
      <protection hidden="1"/>
    </xf>
    <xf numFmtId="164" fontId="7" fillId="0" borderId="17" xfId="0" applyNumberFormat="1" applyFont="1" applyBorder="1" applyAlignment="1" applyProtection="1">
      <alignment/>
      <protection hidden="1"/>
    </xf>
    <xf numFmtId="0" fontId="9" fillId="33" borderId="21" xfId="0" applyFont="1" applyFill="1" applyBorder="1" applyAlignment="1" applyProtection="1">
      <alignment horizontal="center"/>
      <protection locked="0"/>
    </xf>
    <xf numFmtId="0" fontId="9" fillId="33" borderId="22" xfId="0" applyFont="1" applyFill="1" applyBorder="1" applyAlignment="1" applyProtection="1">
      <alignment horizontal="center"/>
      <protection locked="0"/>
    </xf>
    <xf numFmtId="0" fontId="9" fillId="33" borderId="23" xfId="0" applyFont="1" applyFill="1" applyBorder="1" applyAlignment="1" applyProtection="1">
      <alignment horizontal="center"/>
      <protection locked="0"/>
    </xf>
    <xf numFmtId="0" fontId="9" fillId="33" borderId="18" xfId="0" applyFont="1" applyFill="1" applyBorder="1" applyAlignment="1" applyProtection="1">
      <alignment horizontal="center" vertical="center"/>
      <protection locked="0"/>
    </xf>
    <xf numFmtId="0" fontId="9" fillId="33" borderId="19" xfId="0" applyFont="1" applyFill="1" applyBorder="1" applyAlignment="1" applyProtection="1">
      <alignment horizontal="center" vertical="center"/>
      <protection locked="0"/>
    </xf>
    <xf numFmtId="0" fontId="9" fillId="33" borderId="20" xfId="0" applyFont="1" applyFill="1" applyBorder="1" applyAlignment="1" applyProtection="1">
      <alignment horizontal="center" vertical="center"/>
      <protection locked="0"/>
    </xf>
    <xf numFmtId="0" fontId="9" fillId="33" borderId="24" xfId="0" applyFont="1" applyFill="1" applyBorder="1" applyAlignment="1" applyProtection="1">
      <alignment horizontal="center" vertical="center"/>
      <protection locked="0"/>
    </xf>
    <xf numFmtId="0" fontId="9" fillId="33" borderId="25" xfId="0" applyFont="1" applyFill="1" applyBorder="1" applyAlignment="1" applyProtection="1">
      <alignment horizontal="center" vertical="center"/>
      <protection locked="0"/>
    </xf>
    <xf numFmtId="0" fontId="9" fillId="33" borderId="26" xfId="0" applyFont="1" applyFill="1" applyBorder="1" applyAlignment="1" applyProtection="1">
      <alignment horizontal="center" vertical="center"/>
      <protection locked="0"/>
    </xf>
    <xf numFmtId="0" fontId="9" fillId="33" borderId="21" xfId="0" applyFont="1" applyFill="1" applyBorder="1" applyAlignment="1" applyProtection="1">
      <alignment horizontal="center" vertical="center"/>
      <protection locked="0"/>
    </xf>
    <xf numFmtId="0" fontId="9" fillId="33" borderId="22" xfId="0" applyFont="1" applyFill="1" applyBorder="1" applyAlignment="1" applyProtection="1">
      <alignment horizontal="center" vertical="center"/>
      <protection locked="0"/>
    </xf>
    <xf numFmtId="0" fontId="9" fillId="33" borderId="23" xfId="0" applyFont="1" applyFill="1" applyBorder="1" applyAlignment="1" applyProtection="1">
      <alignment horizontal="center" vertical="center"/>
      <protection locked="0"/>
    </xf>
    <xf numFmtId="0" fontId="16" fillId="0" borderId="0" xfId="36" applyFont="1" applyBorder="1" applyAlignment="1" applyProtection="1">
      <alignment/>
      <protection/>
    </xf>
    <xf numFmtId="0" fontId="17" fillId="0" borderId="0" xfId="0" applyFont="1" applyBorder="1" applyAlignment="1">
      <alignment/>
    </xf>
    <xf numFmtId="0" fontId="17" fillId="0" borderId="10" xfId="0" applyFont="1" applyBorder="1" applyAlignment="1">
      <alignment/>
    </xf>
    <xf numFmtId="0" fontId="9" fillId="0" borderId="22" xfId="0" applyFont="1" applyBorder="1" applyAlignment="1">
      <alignment horizontal="center"/>
    </xf>
    <xf numFmtId="0" fontId="9" fillId="0" borderId="27" xfId="0" applyFont="1" applyBorder="1" applyAlignment="1">
      <alignment horizontal="center"/>
    </xf>
    <xf numFmtId="0" fontId="9" fillId="0" borderId="27" xfId="0" applyFont="1" applyFill="1" applyBorder="1" applyAlignment="1">
      <alignment horizontal="center"/>
    </xf>
    <xf numFmtId="0" fontId="9" fillId="0" borderId="10" xfId="0" applyFont="1" applyFill="1" applyBorder="1" applyAlignment="1">
      <alignment horizontal="center"/>
    </xf>
    <xf numFmtId="164" fontId="9" fillId="0" borderId="10" xfId="0" applyNumberFormat="1" applyFont="1" applyFill="1" applyBorder="1" applyAlignment="1">
      <alignment/>
    </xf>
    <xf numFmtId="164" fontId="9" fillId="0" borderId="10" xfId="0" applyNumberFormat="1" applyFont="1" applyFill="1" applyBorder="1" applyAlignment="1">
      <alignment/>
    </xf>
    <xf numFmtId="0" fontId="7" fillId="0" borderId="0" xfId="0" applyFont="1" applyAlignment="1">
      <alignment vertical="center" wrapText="1"/>
    </xf>
    <xf numFmtId="14" fontId="9" fillId="0" borderId="16" xfId="0" applyNumberFormat="1"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14" fillId="0" borderId="0" xfId="0" applyFont="1" applyAlignment="1">
      <alignment horizontal="center" vertical="center" wrapText="1"/>
    </xf>
    <xf numFmtId="0" fontId="9" fillId="0" borderId="0" xfId="0" applyFont="1" applyAlignment="1" applyProtection="1">
      <alignment horizontal="left"/>
      <protection locked="0"/>
    </xf>
    <xf numFmtId="0" fontId="6" fillId="0" borderId="0" xfId="36" applyAlignment="1" applyProtection="1">
      <alignment horizontal="left"/>
      <protection locked="0"/>
    </xf>
    <xf numFmtId="14" fontId="9" fillId="0" borderId="15" xfId="0" applyNumberFormat="1" applyFont="1" applyBorder="1" applyAlignment="1">
      <alignment horizontal="center"/>
    </xf>
    <xf numFmtId="0" fontId="11" fillId="0" borderId="0" xfId="0" applyFont="1" applyAlignment="1">
      <alignment horizontal="center"/>
    </xf>
    <xf numFmtId="0" fontId="12" fillId="0" borderId="0" xfId="0" applyFont="1" applyAlignment="1">
      <alignment horizontal="center"/>
    </xf>
    <xf numFmtId="0" fontId="9" fillId="0" borderId="10" xfId="0" applyFont="1" applyBorder="1" applyAlignment="1" applyProtection="1">
      <alignment horizontal="left"/>
      <protection locked="0"/>
    </xf>
    <xf numFmtId="0" fontId="14" fillId="0" borderId="0" xfId="0" applyFont="1" applyAlignment="1">
      <alignment horizontal="right"/>
    </xf>
  </cellXfs>
  <cellStyles count="4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Poznámka" xfId="46"/>
    <cellStyle name="Prepojená bunka" xfId="47"/>
    <cellStyle name="Spolu" xfId="48"/>
    <cellStyle name="Text upozornenia" xfId="49"/>
    <cellStyle name="Titul" xfId="50"/>
    <cellStyle name="Vstup" xfId="51"/>
    <cellStyle name="Výpočet" xfId="52"/>
    <cellStyle name="Výstup" xfId="53"/>
    <cellStyle name="Vysvetľujúci text" xfId="54"/>
    <cellStyle name="Zlá" xfId="55"/>
    <cellStyle name="Zvýraznenie1" xfId="56"/>
    <cellStyle name="Zvýraznenie2" xfId="57"/>
    <cellStyle name="Zvýraznenie3" xfId="58"/>
    <cellStyle name="Zvýraznenie4" xfId="59"/>
    <cellStyle name="Zvýraznenie5" xfId="60"/>
    <cellStyle name="Zvýraznenie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66675</xdr:colOff>
      <xdr:row>0</xdr:row>
      <xdr:rowOff>66675</xdr:rowOff>
    </xdr:from>
    <xdr:to>
      <xdr:col>10</xdr:col>
      <xdr:colOff>561975</xdr:colOff>
      <xdr:row>3</xdr:row>
      <xdr:rowOff>19050</xdr:rowOff>
    </xdr:to>
    <xdr:pic>
      <xdr:nvPicPr>
        <xdr:cNvPr id="1" name="Obrázok 1" descr="LOGO_KP_AquaCity_Poprad.jpg"/>
        <xdr:cNvPicPr preferRelativeResize="1">
          <a:picLocks noChangeAspect="1"/>
        </xdr:cNvPicPr>
      </xdr:nvPicPr>
      <xdr:blipFill>
        <a:blip r:embed="rId1"/>
        <a:stretch>
          <a:fillRect/>
        </a:stretch>
      </xdr:blipFill>
      <xdr:spPr>
        <a:xfrm>
          <a:off x="6076950" y="66675"/>
          <a:ext cx="11430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otelgerlach.sk/" TargetMode="External" /><Relationship Id="rId2" Type="http://schemas.openxmlformats.org/officeDocument/2006/relationships/hyperlink" Target="http://www.spolcentrum.sk/" TargetMode="External" /><Relationship Id="rId3" Type="http://schemas.openxmlformats.org/officeDocument/2006/relationships/hyperlink" Target="http://www.tatrahotel.com/" TargetMode="External" /><Relationship Id="rId4" Type="http://schemas.openxmlformats.org/officeDocument/2006/relationships/hyperlink" Target="http://apropo.ppas.sk/index.html" TargetMode="External" /><Relationship Id="rId5" Type="http://schemas.openxmlformats.org/officeDocument/2006/relationships/hyperlink" Target="http://www.penzionlampas.sk/"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tabSelected="1" view="pageBreakPreview" zoomScaleSheetLayoutView="100" zoomScalePageLayoutView="0" workbookViewId="0" topLeftCell="A1">
      <selection activeCell="B26" sqref="B26"/>
    </sheetView>
  </sheetViews>
  <sheetFormatPr defaultColWidth="9.140625" defaultRowHeight="15"/>
  <cols>
    <col min="1" max="1" width="12.421875" style="2" customWidth="1"/>
    <col min="2" max="11" width="9.7109375" style="2" customWidth="1"/>
  </cols>
  <sheetData>
    <row r="1" spans="1:11" ht="20.25">
      <c r="A1" s="61" t="s">
        <v>55</v>
      </c>
      <c r="B1" s="61"/>
      <c r="C1" s="61"/>
      <c r="D1" s="61"/>
      <c r="E1" s="61"/>
      <c r="F1" s="61"/>
      <c r="G1" s="61"/>
      <c r="H1" s="61"/>
      <c r="I1" s="61"/>
      <c r="J1" s="61"/>
      <c r="K1" s="61"/>
    </row>
    <row r="2" spans="1:11" ht="20.25">
      <c r="A2" s="62" t="s">
        <v>54</v>
      </c>
      <c r="B2" s="62"/>
      <c r="C2" s="62"/>
      <c r="D2" s="62"/>
      <c r="E2" s="62"/>
      <c r="F2" s="62"/>
      <c r="G2" s="62"/>
      <c r="H2" s="62"/>
      <c r="I2" s="62"/>
      <c r="J2" s="62"/>
      <c r="K2" s="62"/>
    </row>
    <row r="3" spans="1:11" ht="20.25">
      <c r="A3" s="62" t="s">
        <v>33</v>
      </c>
      <c r="B3" s="62"/>
      <c r="C3" s="62"/>
      <c r="D3" s="62"/>
      <c r="E3" s="62"/>
      <c r="F3" s="62"/>
      <c r="G3" s="62"/>
      <c r="H3" s="62"/>
      <c r="I3" s="62"/>
      <c r="J3" s="62"/>
      <c r="K3" s="62"/>
    </row>
    <row r="4" ht="15"/>
    <row r="5" spans="1:11" ht="20.25">
      <c r="A5" s="64" t="s">
        <v>50</v>
      </c>
      <c r="B5" s="64"/>
      <c r="C5" s="64"/>
      <c r="D5" s="63"/>
      <c r="E5" s="63"/>
      <c r="F5" s="63"/>
      <c r="G5" s="63"/>
      <c r="H5" s="63"/>
      <c r="I5" s="63"/>
      <c r="J5" s="63"/>
      <c r="K5" s="63"/>
    </row>
    <row r="6" spans="1:11" ht="15.75">
      <c r="A6" s="57" t="s">
        <v>1</v>
      </c>
      <c r="B6" s="57"/>
      <c r="C6" s="9" t="s">
        <v>51</v>
      </c>
      <c r="D6" s="58"/>
      <c r="E6" s="58"/>
      <c r="F6" s="58"/>
      <c r="G6" s="58"/>
      <c r="H6" s="58"/>
      <c r="I6" s="58"/>
      <c r="J6" s="58"/>
      <c r="K6" s="58"/>
    </row>
    <row r="7" spans="1:11" ht="15.75">
      <c r="A7" s="57"/>
      <c r="B7" s="57"/>
      <c r="C7" s="9" t="s">
        <v>52</v>
      </c>
      <c r="D7" s="59"/>
      <c r="E7" s="58"/>
      <c r="F7" s="58"/>
      <c r="G7" s="58"/>
      <c r="H7" s="58"/>
      <c r="I7" s="58"/>
      <c r="J7" s="58"/>
      <c r="K7" s="58"/>
    </row>
    <row r="8" spans="1:11" ht="15.75">
      <c r="A8" s="57"/>
      <c r="B8" s="57"/>
      <c r="C8" s="9" t="s">
        <v>53</v>
      </c>
      <c r="D8" s="58"/>
      <c r="E8" s="58"/>
      <c r="F8" s="58"/>
      <c r="G8" s="58"/>
      <c r="H8" s="58"/>
      <c r="I8" s="58"/>
      <c r="J8" s="58"/>
      <c r="K8" s="58"/>
    </row>
    <row r="9" spans="1:11" ht="15.75">
      <c r="A9" s="4"/>
      <c r="B9" s="4"/>
      <c r="C9" s="4"/>
      <c r="D9" s="4"/>
      <c r="E9" s="4"/>
      <c r="F9" s="4"/>
      <c r="G9" s="4"/>
      <c r="H9" s="4"/>
      <c r="I9" s="4"/>
      <c r="J9" s="4"/>
      <c r="K9" s="4"/>
    </row>
    <row r="10" spans="1:11" ht="15.75">
      <c r="A10" s="3" t="s">
        <v>56</v>
      </c>
      <c r="B10" s="4"/>
      <c r="C10" s="4"/>
      <c r="D10" s="4"/>
      <c r="E10" s="4"/>
      <c r="F10" s="4"/>
      <c r="G10" s="4"/>
      <c r="H10" s="4"/>
      <c r="I10" s="4"/>
      <c r="J10" s="4"/>
      <c r="K10" s="4"/>
    </row>
    <row r="11" spans="1:11" ht="15.75">
      <c r="A11" s="4" t="s">
        <v>57</v>
      </c>
      <c r="B11" s="4"/>
      <c r="C11" s="4"/>
      <c r="D11" s="4"/>
      <c r="E11" s="4"/>
      <c r="F11" s="4"/>
      <c r="G11" s="4"/>
      <c r="H11" s="4"/>
      <c r="I11" s="4"/>
      <c r="J11" s="4"/>
      <c r="K11" s="4"/>
    </row>
    <row r="12" spans="1:11" s="1" customFormat="1" ht="15.75">
      <c r="A12" s="19" t="s">
        <v>58</v>
      </c>
      <c r="B12" s="50" t="s">
        <v>59</v>
      </c>
      <c r="C12" s="52">
        <v>2.6</v>
      </c>
      <c r="D12" s="5"/>
      <c r="E12" s="50" t="s">
        <v>60</v>
      </c>
      <c r="F12" s="51">
        <v>3.6</v>
      </c>
      <c r="G12" s="18"/>
      <c r="H12" s="50" t="s">
        <v>61</v>
      </c>
      <c r="I12" s="51">
        <v>3.6</v>
      </c>
      <c r="J12" s="18"/>
      <c r="K12" s="18"/>
    </row>
    <row r="13" spans="1:11" ht="16.5" thickBot="1">
      <c r="A13" s="4"/>
      <c r="B13" s="4"/>
      <c r="C13" s="4"/>
      <c r="D13" s="4"/>
      <c r="E13" s="4"/>
      <c r="F13" s="4"/>
      <c r="G13" s="4"/>
      <c r="H13" s="4"/>
      <c r="I13" s="4"/>
      <c r="J13" s="4"/>
      <c r="K13" s="4"/>
    </row>
    <row r="14" spans="1:11" ht="16.5" thickBot="1">
      <c r="A14" s="4"/>
      <c r="B14" s="60">
        <v>41739</v>
      </c>
      <c r="C14" s="54"/>
      <c r="D14" s="54">
        <v>41740</v>
      </c>
      <c r="E14" s="55"/>
      <c r="F14" s="55"/>
      <c r="G14" s="54">
        <v>41741</v>
      </c>
      <c r="H14" s="55"/>
      <c r="I14" s="55"/>
      <c r="J14" s="54">
        <v>41742</v>
      </c>
      <c r="K14" s="56"/>
    </row>
    <row r="15" spans="1:11" ht="15.75">
      <c r="A15" s="4"/>
      <c r="B15" s="26" t="s">
        <v>62</v>
      </c>
      <c r="C15" s="27" t="s">
        <v>63</v>
      </c>
      <c r="D15" s="27" t="s">
        <v>64</v>
      </c>
      <c r="E15" s="27" t="s">
        <v>62</v>
      </c>
      <c r="F15" s="27" t="s">
        <v>63</v>
      </c>
      <c r="G15" s="27" t="s">
        <v>64</v>
      </c>
      <c r="H15" s="27" t="s">
        <v>62</v>
      </c>
      <c r="I15" s="27" t="s">
        <v>63</v>
      </c>
      <c r="J15" s="27" t="s">
        <v>64</v>
      </c>
      <c r="K15" s="28" t="s">
        <v>63</v>
      </c>
    </row>
    <row r="16" spans="1:11" ht="16.5" thickBot="1">
      <c r="A16" s="4" t="s">
        <v>65</v>
      </c>
      <c r="B16" s="32"/>
      <c r="C16" s="33"/>
      <c r="D16" s="33"/>
      <c r="E16" s="33"/>
      <c r="F16" s="33"/>
      <c r="G16" s="33"/>
      <c r="H16" s="33"/>
      <c r="I16" s="33"/>
      <c r="J16" s="33"/>
      <c r="K16" s="34"/>
    </row>
    <row r="17" spans="1:11" ht="16.5" thickBot="1">
      <c r="A17" s="4" t="s">
        <v>66</v>
      </c>
      <c r="B17" s="29">
        <f>B16*$F$12</f>
        <v>0</v>
      </c>
      <c r="C17" s="30">
        <f>C16*$I$12</f>
        <v>0</v>
      </c>
      <c r="D17" s="30">
        <f>D16*$C$12</f>
        <v>0</v>
      </c>
      <c r="E17" s="30">
        <f>E16*$F$12</f>
        <v>0</v>
      </c>
      <c r="F17" s="30">
        <f>F16*$I$12</f>
        <v>0</v>
      </c>
      <c r="G17" s="30">
        <f>G16*$C$12</f>
        <v>0</v>
      </c>
      <c r="H17" s="30">
        <f>H16*$F$12</f>
        <v>0</v>
      </c>
      <c r="I17" s="30">
        <f>I16*$I$12</f>
        <v>0</v>
      </c>
      <c r="J17" s="30">
        <f>J16*$C$12</f>
        <v>0</v>
      </c>
      <c r="K17" s="31">
        <f>K16*$F$12</f>
        <v>0</v>
      </c>
    </row>
    <row r="18" spans="1:11" ht="15.75">
      <c r="A18" s="4"/>
      <c r="B18" s="4"/>
      <c r="C18" s="4"/>
      <c r="D18" s="4"/>
      <c r="E18" s="4"/>
      <c r="F18" s="4"/>
      <c r="G18" s="4"/>
      <c r="H18" s="4"/>
      <c r="I18" s="4"/>
      <c r="J18" s="4"/>
      <c r="K18" s="4"/>
    </row>
    <row r="19" spans="1:11" ht="15.75">
      <c r="A19" s="3" t="s">
        <v>75</v>
      </c>
      <c r="B19" s="4"/>
      <c r="C19" s="4"/>
      <c r="D19" s="4"/>
      <c r="E19" s="4"/>
      <c r="F19" s="4"/>
      <c r="G19" s="4"/>
      <c r="H19" s="4"/>
      <c r="I19" s="4"/>
      <c r="J19" s="4"/>
      <c r="K19" s="4"/>
    </row>
    <row r="20" spans="1:11" ht="16.5" thickBot="1">
      <c r="A20" s="4"/>
      <c r="B20" s="4"/>
      <c r="C20" s="4"/>
      <c r="D20" s="4"/>
      <c r="E20" s="4"/>
      <c r="F20" s="4"/>
      <c r="G20" s="4"/>
      <c r="H20" s="4"/>
      <c r="I20" s="4"/>
      <c r="J20" s="4"/>
      <c r="K20" s="4"/>
    </row>
    <row r="21" spans="1:11" ht="16.5" thickBot="1">
      <c r="A21" s="4"/>
      <c r="B21" s="60">
        <v>41739</v>
      </c>
      <c r="C21" s="54"/>
      <c r="D21" s="54">
        <v>41740</v>
      </c>
      <c r="E21" s="55"/>
      <c r="F21" s="55"/>
      <c r="G21" s="54">
        <v>41741</v>
      </c>
      <c r="H21" s="55"/>
      <c r="I21" s="55"/>
      <c r="J21" s="54">
        <v>41742</v>
      </c>
      <c r="K21" s="56"/>
    </row>
    <row r="22" spans="1:11" s="1" customFormat="1" ht="15.75">
      <c r="A22" s="5" t="s">
        <v>67</v>
      </c>
      <c r="B22" s="35"/>
      <c r="C22" s="36"/>
      <c r="D22" s="36"/>
      <c r="E22" s="36"/>
      <c r="F22" s="36"/>
      <c r="G22" s="36"/>
      <c r="H22" s="36"/>
      <c r="I22" s="36"/>
      <c r="J22" s="36"/>
      <c r="K22" s="37"/>
    </row>
    <row r="23" spans="1:11" ht="15.75">
      <c r="A23" s="4" t="s">
        <v>68</v>
      </c>
      <c r="B23" s="38"/>
      <c r="C23" s="39"/>
      <c r="D23" s="39"/>
      <c r="E23" s="39"/>
      <c r="F23" s="39"/>
      <c r="G23" s="39"/>
      <c r="H23" s="39"/>
      <c r="I23" s="39"/>
      <c r="J23" s="39"/>
      <c r="K23" s="40"/>
    </row>
    <row r="24" spans="1:11" ht="16.5" thickBot="1">
      <c r="A24" s="4" t="s">
        <v>69</v>
      </c>
      <c r="B24" s="41"/>
      <c r="C24" s="42"/>
      <c r="D24" s="42"/>
      <c r="E24" s="42"/>
      <c r="F24" s="42"/>
      <c r="G24" s="42"/>
      <c r="H24" s="42"/>
      <c r="I24" s="42"/>
      <c r="J24" s="42"/>
      <c r="K24" s="43"/>
    </row>
    <row r="25" spans="1:11" ht="16.5" thickBot="1">
      <c r="A25" s="4" t="s">
        <v>70</v>
      </c>
      <c r="B25" s="23">
        <f>SUM(B$23:B$24)</f>
        <v>0</v>
      </c>
      <c r="C25" s="24">
        <f aca="true" t="shared" si="0" ref="C25:K25">SUM(C$23:C$24)</f>
        <v>0</v>
      </c>
      <c r="D25" s="24">
        <f t="shared" si="0"/>
        <v>0</v>
      </c>
      <c r="E25" s="24">
        <f t="shared" si="0"/>
        <v>0</v>
      </c>
      <c r="F25" s="24">
        <f t="shared" si="0"/>
        <v>0</v>
      </c>
      <c r="G25" s="24">
        <f t="shared" si="0"/>
        <v>0</v>
      </c>
      <c r="H25" s="24">
        <f t="shared" si="0"/>
        <v>0</v>
      </c>
      <c r="I25" s="24">
        <f t="shared" si="0"/>
        <v>0</v>
      </c>
      <c r="J25" s="24">
        <f t="shared" si="0"/>
        <v>0</v>
      </c>
      <c r="K25" s="25">
        <f t="shared" si="0"/>
        <v>0</v>
      </c>
    </row>
    <row r="26" spans="1:11" ht="16.5" thickBot="1">
      <c r="A26" s="4" t="s">
        <v>66</v>
      </c>
      <c r="B26" s="20">
        <f>IF(ISNA($B25*INDEX($D$28:$D$43,MATCH(B$22,$C$28:$C$43,0))),0,$B25*INDEX($D$28:$D$43,MATCH(B$22,$C$28:$C$43,0)))</f>
        <v>0</v>
      </c>
      <c r="C26" s="21">
        <f aca="true" t="shared" si="1" ref="C26:K26">IF(ISNA($B25*INDEX($D$28:$D$43,MATCH(C$22,$C$28:$C$43,0))),0,$B25*INDEX($D$28:$D$43,MATCH(C$22,$C$28:$C$43,0)))</f>
        <v>0</v>
      </c>
      <c r="D26" s="21">
        <f t="shared" si="1"/>
        <v>0</v>
      </c>
      <c r="E26" s="21">
        <f t="shared" si="1"/>
        <v>0</v>
      </c>
      <c r="F26" s="21">
        <f t="shared" si="1"/>
        <v>0</v>
      </c>
      <c r="G26" s="21">
        <f t="shared" si="1"/>
        <v>0</v>
      </c>
      <c r="H26" s="21">
        <f t="shared" si="1"/>
        <v>0</v>
      </c>
      <c r="I26" s="21">
        <f t="shared" si="1"/>
        <v>0</v>
      </c>
      <c r="J26" s="21">
        <f t="shared" si="1"/>
        <v>0</v>
      </c>
      <c r="K26" s="22">
        <f t="shared" si="1"/>
        <v>0</v>
      </c>
    </row>
    <row r="27" spans="1:11" ht="15.75">
      <c r="A27" s="7"/>
      <c r="B27" s="7"/>
      <c r="C27" s="7"/>
      <c r="D27" s="7"/>
      <c r="E27" s="7"/>
      <c r="F27" s="7"/>
      <c r="G27" s="7"/>
      <c r="H27" s="7"/>
      <c r="I27" s="7"/>
      <c r="J27" s="7"/>
      <c r="K27" s="7"/>
    </row>
    <row r="28" spans="1:11" ht="15.75">
      <c r="A28" s="44" t="s">
        <v>2</v>
      </c>
      <c r="B28" s="4"/>
      <c r="C28" s="47" t="s">
        <v>3</v>
      </c>
      <c r="D28" s="16">
        <v>11</v>
      </c>
      <c r="E28" s="6" t="s">
        <v>71</v>
      </c>
      <c r="F28" s="6"/>
      <c r="G28" s="6"/>
      <c r="H28" s="6"/>
      <c r="I28" s="6"/>
      <c r="J28" s="6"/>
      <c r="K28" s="6"/>
    </row>
    <row r="29" spans="1:11" ht="15.75">
      <c r="A29" s="45"/>
      <c r="B29" s="4"/>
      <c r="C29" s="48" t="s">
        <v>4</v>
      </c>
      <c r="D29" s="16">
        <v>18</v>
      </c>
      <c r="E29" s="6" t="s">
        <v>80</v>
      </c>
      <c r="F29" s="6"/>
      <c r="G29" s="6"/>
      <c r="H29" s="6"/>
      <c r="I29" s="6"/>
      <c r="J29" s="6"/>
      <c r="K29" s="6"/>
    </row>
    <row r="30" spans="1:11" ht="15.75">
      <c r="A30" s="46"/>
      <c r="B30" s="7"/>
      <c r="C30" s="27" t="s">
        <v>5</v>
      </c>
      <c r="D30" s="17">
        <v>19</v>
      </c>
      <c r="E30" s="7" t="s">
        <v>81</v>
      </c>
      <c r="F30" s="7"/>
      <c r="G30" s="7"/>
      <c r="H30" s="7"/>
      <c r="I30" s="7"/>
      <c r="J30" s="7"/>
      <c r="K30" s="7"/>
    </row>
    <row r="31" spans="1:11" ht="15.75">
      <c r="A31" s="45" t="s">
        <v>35</v>
      </c>
      <c r="B31" s="6"/>
      <c r="C31" s="47" t="s">
        <v>6</v>
      </c>
      <c r="D31" s="16">
        <v>9</v>
      </c>
      <c r="E31" s="6" t="s">
        <v>71</v>
      </c>
      <c r="F31" s="8"/>
      <c r="G31" s="8"/>
      <c r="H31" s="8"/>
      <c r="I31" s="8"/>
      <c r="J31" s="8"/>
      <c r="K31" s="8"/>
    </row>
    <row r="32" spans="1:11" ht="15.75">
      <c r="A32" s="45"/>
      <c r="B32" s="6"/>
      <c r="C32" s="49" t="s">
        <v>7</v>
      </c>
      <c r="D32" s="16">
        <v>11.5</v>
      </c>
      <c r="E32" s="6" t="s">
        <v>72</v>
      </c>
      <c r="F32" s="6"/>
      <c r="G32" s="6"/>
      <c r="H32" s="6"/>
      <c r="I32" s="6"/>
      <c r="J32" s="6"/>
      <c r="K32" s="6"/>
    </row>
    <row r="33" spans="1:11" ht="15.75">
      <c r="A33" s="45"/>
      <c r="B33" s="6"/>
      <c r="C33" s="49" t="s">
        <v>8</v>
      </c>
      <c r="D33" s="16">
        <v>16.5</v>
      </c>
      <c r="E33" s="6" t="s">
        <v>73</v>
      </c>
      <c r="F33" s="6"/>
      <c r="G33" s="6"/>
      <c r="H33" s="6"/>
      <c r="I33" s="6"/>
      <c r="J33" s="6"/>
      <c r="K33" s="6"/>
    </row>
    <row r="34" spans="1:11" ht="15.75">
      <c r="A34" s="46"/>
      <c r="B34" s="7"/>
      <c r="C34" s="27" t="s">
        <v>9</v>
      </c>
      <c r="D34" s="17">
        <v>22</v>
      </c>
      <c r="E34" s="7" t="s">
        <v>74</v>
      </c>
      <c r="F34" s="7"/>
      <c r="G34" s="7"/>
      <c r="H34" s="7"/>
      <c r="I34" s="7"/>
      <c r="J34" s="7"/>
      <c r="K34" s="7"/>
    </row>
    <row r="35" spans="1:11" ht="15.75">
      <c r="A35" s="44" t="s">
        <v>34</v>
      </c>
      <c r="B35" s="6"/>
      <c r="C35" s="48" t="s">
        <v>10</v>
      </c>
      <c r="D35" s="16">
        <v>25</v>
      </c>
      <c r="E35" s="6" t="s">
        <v>72</v>
      </c>
      <c r="F35" s="6"/>
      <c r="G35" s="6"/>
      <c r="H35" s="6"/>
      <c r="I35" s="6"/>
      <c r="J35" s="6"/>
      <c r="K35" s="6"/>
    </row>
    <row r="36" spans="1:11" ht="15.75">
      <c r="A36" s="46"/>
      <c r="B36" s="7"/>
      <c r="C36" s="27" t="s">
        <v>11</v>
      </c>
      <c r="D36" s="17">
        <v>33</v>
      </c>
      <c r="E36" s="7" t="s">
        <v>79</v>
      </c>
      <c r="F36" s="7"/>
      <c r="G36" s="7"/>
      <c r="H36" s="7"/>
      <c r="I36" s="7"/>
      <c r="J36" s="7"/>
      <c r="K36" s="7"/>
    </row>
    <row r="37" spans="1:11" ht="15.75">
      <c r="A37" s="44" t="s">
        <v>36</v>
      </c>
      <c r="B37" s="4"/>
      <c r="C37" s="48" t="s">
        <v>37</v>
      </c>
      <c r="D37" s="16">
        <v>25</v>
      </c>
      <c r="E37" s="6" t="s">
        <v>77</v>
      </c>
      <c r="F37" s="6"/>
      <c r="G37" s="6"/>
      <c r="H37" s="6"/>
      <c r="I37" s="6"/>
      <c r="J37" s="6"/>
      <c r="K37" s="6"/>
    </row>
    <row r="38" spans="1:11" ht="15.75">
      <c r="A38" s="46"/>
      <c r="B38" s="7"/>
      <c r="C38" s="27" t="s">
        <v>38</v>
      </c>
      <c r="D38" s="17">
        <v>27</v>
      </c>
      <c r="E38" s="7" t="s">
        <v>78</v>
      </c>
      <c r="F38" s="7"/>
      <c r="G38" s="7"/>
      <c r="H38" s="7"/>
      <c r="I38" s="7"/>
      <c r="J38" s="7"/>
      <c r="K38" s="7"/>
    </row>
    <row r="39" spans="1:11" ht="15.75">
      <c r="A39" s="44" t="s">
        <v>43</v>
      </c>
      <c r="B39" s="6"/>
      <c r="C39" s="48" t="s">
        <v>44</v>
      </c>
      <c r="D39" s="16">
        <v>12</v>
      </c>
      <c r="E39" s="6" t="s">
        <v>71</v>
      </c>
      <c r="F39" s="6"/>
      <c r="G39" s="6"/>
      <c r="H39" s="6"/>
      <c r="I39" s="6"/>
      <c r="J39" s="6"/>
      <c r="K39" s="6"/>
    </row>
    <row r="40" spans="1:11" ht="15.75">
      <c r="A40" s="46"/>
      <c r="B40" s="7"/>
      <c r="C40" s="27" t="s">
        <v>45</v>
      </c>
      <c r="D40" s="17">
        <v>15</v>
      </c>
      <c r="E40" s="7" t="s">
        <v>72</v>
      </c>
      <c r="F40" s="7"/>
      <c r="G40" s="7"/>
      <c r="H40" s="7"/>
      <c r="I40" s="7"/>
      <c r="J40" s="7"/>
      <c r="K40" s="7"/>
    </row>
    <row r="41" spans="1:11" ht="15.75">
      <c r="A41" s="44" t="s">
        <v>46</v>
      </c>
      <c r="B41" s="6"/>
      <c r="C41" s="48" t="s">
        <v>47</v>
      </c>
      <c r="D41" s="16">
        <v>14</v>
      </c>
      <c r="E41" s="6" t="s">
        <v>71</v>
      </c>
      <c r="F41" s="6"/>
      <c r="G41" s="6"/>
      <c r="H41" s="6"/>
      <c r="I41" s="6"/>
      <c r="J41" s="6"/>
      <c r="K41" s="6"/>
    </row>
    <row r="42" spans="1:11" ht="15.75">
      <c r="A42" s="45"/>
      <c r="B42" s="6"/>
      <c r="C42" s="48" t="s">
        <v>48</v>
      </c>
      <c r="D42" s="16">
        <v>18</v>
      </c>
      <c r="E42" s="6" t="s">
        <v>76</v>
      </c>
      <c r="F42" s="6"/>
      <c r="G42" s="6"/>
      <c r="H42" s="6"/>
      <c r="I42" s="6"/>
      <c r="J42" s="6"/>
      <c r="K42" s="6"/>
    </row>
    <row r="43" spans="1:11" ht="15.75">
      <c r="A43" s="46"/>
      <c r="B43" s="7"/>
      <c r="C43" s="27" t="s">
        <v>49</v>
      </c>
      <c r="D43" s="17">
        <v>22</v>
      </c>
      <c r="E43" s="7" t="s">
        <v>74</v>
      </c>
      <c r="F43" s="7"/>
      <c r="G43" s="7"/>
      <c r="H43" s="7"/>
      <c r="I43" s="7"/>
      <c r="J43" s="7"/>
      <c r="K43" s="7"/>
    </row>
    <row r="44" spans="1:11" ht="15.75">
      <c r="A44" s="4"/>
      <c r="B44" s="4"/>
      <c r="C44" s="4"/>
      <c r="D44" s="4"/>
      <c r="E44" s="4"/>
      <c r="F44" s="4"/>
      <c r="G44" s="4"/>
      <c r="H44" s="4"/>
      <c r="I44" s="4"/>
      <c r="J44" s="4"/>
      <c r="K44" s="4"/>
    </row>
    <row r="45" ht="15">
      <c r="A45" s="15" t="s">
        <v>82</v>
      </c>
    </row>
    <row r="46" ht="15">
      <c r="A46" s="2" t="s">
        <v>83</v>
      </c>
    </row>
    <row r="47" ht="15">
      <c r="A47" s="2" t="s">
        <v>84</v>
      </c>
    </row>
    <row r="48" spans="1:11" ht="49.5" customHeight="1">
      <c r="A48" s="53" t="s">
        <v>85</v>
      </c>
      <c r="B48" s="53"/>
      <c r="C48" s="53"/>
      <c r="D48" s="53"/>
      <c r="E48" s="53"/>
      <c r="F48" s="53"/>
      <c r="G48" s="53"/>
      <c r="H48" s="53"/>
      <c r="I48" s="53"/>
      <c r="J48" s="53"/>
      <c r="K48" s="53"/>
    </row>
    <row r="50" ht="45" customHeight="1"/>
    <row r="52" ht="14.25" customHeight="1"/>
  </sheetData>
  <sheetProtection password="BFEE" sheet="1" objects="1" scenarios="1"/>
  <mergeCells count="18">
    <mergeCell ref="D21:F21"/>
    <mergeCell ref="G21:I21"/>
    <mergeCell ref="J21:K21"/>
    <mergeCell ref="A1:K1"/>
    <mergeCell ref="A2:K2"/>
    <mergeCell ref="A3:K3"/>
    <mergeCell ref="D5:K5"/>
    <mergeCell ref="A5:C5"/>
    <mergeCell ref="A48:K48"/>
    <mergeCell ref="D14:F14"/>
    <mergeCell ref="G14:I14"/>
    <mergeCell ref="J14:K14"/>
    <mergeCell ref="A6:B8"/>
    <mergeCell ref="D6:K6"/>
    <mergeCell ref="D7:K7"/>
    <mergeCell ref="D8:K8"/>
    <mergeCell ref="B14:C14"/>
    <mergeCell ref="B21:C21"/>
  </mergeCells>
  <dataValidations count="1">
    <dataValidation type="list" allowBlank="1" showInputMessage="1" showErrorMessage="1" sqref="B22:K22">
      <formula1>$C$28:$C$43</formula1>
    </dataValidation>
  </dataValidations>
  <hyperlinks>
    <hyperlink ref="A28" r:id="rId1" display="Hotel Gerlach"/>
    <hyperlink ref="A37" r:id="rId2" display="Hotel Spolcentrum Svit"/>
    <hyperlink ref="A35" r:id="rId3" display="Tatra Hotel"/>
    <hyperlink ref="A39" r:id="rId4" display="Penzión Apropó"/>
    <hyperlink ref="A41" r:id="rId5" display="Penzion Lampas Poprad"/>
  </hyperlinks>
  <printOptions/>
  <pageMargins left="0.31496062992125984" right="0.11811023622047245" top="0.5511811023622047" bottom="0.35433070866141736" header="0.31496062992125984" footer="0.31496062992125984"/>
  <pageSetup fitToHeight="1" fitToWidth="1" horizontalDpi="300" verticalDpi="300" orientation="portrait" paperSize="9" scale="90" r:id="rId9"/>
  <drawing r:id="rId8"/>
  <legacyDrawing r:id="rId7"/>
</worksheet>
</file>

<file path=xl/worksheets/sheet2.xml><?xml version="1.0" encoding="utf-8"?>
<worksheet xmlns="http://schemas.openxmlformats.org/spreadsheetml/2006/main" xmlns:r="http://schemas.openxmlformats.org/officeDocument/2006/relationships">
  <dimension ref="A1:L38"/>
  <sheetViews>
    <sheetView zoomScalePageLayoutView="0" workbookViewId="0" topLeftCell="A1">
      <selection activeCell="A32" sqref="A32"/>
    </sheetView>
  </sheetViews>
  <sheetFormatPr defaultColWidth="9.140625" defaultRowHeight="15"/>
  <sheetData>
    <row r="1" spans="1:12" ht="20.25">
      <c r="A1" s="61" t="s">
        <v>31</v>
      </c>
      <c r="B1" s="61"/>
      <c r="C1" s="61"/>
      <c r="D1" s="61"/>
      <c r="E1" s="61"/>
      <c r="F1" s="61"/>
      <c r="G1" s="61"/>
      <c r="H1" s="61"/>
      <c r="I1" s="61"/>
      <c r="J1" s="13"/>
      <c r="K1" s="13"/>
      <c r="L1" s="13"/>
    </row>
    <row r="2" spans="1:12" ht="20.25">
      <c r="A2" s="62" t="s">
        <v>0</v>
      </c>
      <c r="B2" s="62"/>
      <c r="C2" s="62"/>
      <c r="D2" s="62"/>
      <c r="E2" s="62"/>
      <c r="F2" s="62"/>
      <c r="G2" s="62"/>
      <c r="H2" s="62"/>
      <c r="I2" s="62"/>
      <c r="J2" s="14"/>
      <c r="K2" s="14"/>
      <c r="L2" s="14"/>
    </row>
    <row r="3" spans="1:12" ht="20.25">
      <c r="A3" s="62" t="s">
        <v>33</v>
      </c>
      <c r="B3" s="62"/>
      <c r="C3" s="62"/>
      <c r="D3" s="62"/>
      <c r="E3" s="62"/>
      <c r="F3" s="62"/>
      <c r="G3" s="62"/>
      <c r="H3" s="62"/>
      <c r="I3" s="62"/>
      <c r="J3" s="14"/>
      <c r="K3" s="14"/>
      <c r="L3" s="14"/>
    </row>
    <row r="5" spans="1:4" ht="15.75">
      <c r="A5" s="10" t="s">
        <v>40</v>
      </c>
      <c r="B5" s="4"/>
      <c r="C5" s="4"/>
      <c r="D5" s="4"/>
    </row>
    <row r="6" spans="1:4" ht="15.75">
      <c r="A6" s="10" t="s">
        <v>12</v>
      </c>
      <c r="B6" s="4"/>
      <c r="C6" s="4"/>
      <c r="D6" s="4"/>
    </row>
    <row r="7" spans="1:4" ht="15.75">
      <c r="A7" s="10"/>
      <c r="B7" s="4"/>
      <c r="C7" s="4"/>
      <c r="D7" s="4"/>
    </row>
    <row r="8" spans="1:4" ht="15.75">
      <c r="A8" s="11" t="s">
        <v>13</v>
      </c>
      <c r="B8" s="4"/>
      <c r="C8" s="4"/>
      <c r="D8" s="4"/>
    </row>
    <row r="9" spans="1:4" ht="15.75">
      <c r="A9" s="11" t="s">
        <v>14</v>
      </c>
      <c r="B9" s="4"/>
      <c r="C9" s="4"/>
      <c r="D9" s="4"/>
    </row>
    <row r="10" spans="1:4" ht="15.75">
      <c r="A10" s="11" t="s">
        <v>15</v>
      </c>
      <c r="B10" s="4"/>
      <c r="C10" s="4"/>
      <c r="D10" s="4"/>
    </row>
    <row r="11" spans="1:4" ht="15.75">
      <c r="A11" s="11" t="s">
        <v>16</v>
      </c>
      <c r="B11" s="4"/>
      <c r="C11" s="4"/>
      <c r="D11" s="4"/>
    </row>
    <row r="12" spans="1:4" ht="15.75">
      <c r="A12" s="11" t="s">
        <v>17</v>
      </c>
      <c r="B12" s="4"/>
      <c r="C12" s="4"/>
      <c r="D12" s="4"/>
    </row>
    <row r="13" spans="1:4" ht="15.75">
      <c r="A13" s="11"/>
      <c r="B13" s="4"/>
      <c r="C13" s="4"/>
      <c r="D13" s="4"/>
    </row>
    <row r="14" spans="1:4" ht="15.75">
      <c r="A14" s="10" t="s">
        <v>39</v>
      </c>
      <c r="B14" s="4"/>
      <c r="C14" s="4"/>
      <c r="D14" s="4"/>
    </row>
    <row r="15" spans="1:4" ht="15.75">
      <c r="A15" s="10" t="s">
        <v>18</v>
      </c>
      <c r="B15" s="4"/>
      <c r="C15" s="4"/>
      <c r="D15" s="4"/>
    </row>
    <row r="16" spans="1:4" ht="15.75">
      <c r="A16" s="10"/>
      <c r="B16" s="4"/>
      <c r="C16" s="4"/>
      <c r="D16" s="4"/>
    </row>
    <row r="17" spans="1:4" ht="15.75">
      <c r="A17" s="11" t="s">
        <v>32</v>
      </c>
      <c r="B17" s="4"/>
      <c r="C17" s="4"/>
      <c r="D17" s="4"/>
    </row>
    <row r="18" spans="1:4" ht="15.75">
      <c r="A18" s="11" t="s">
        <v>19</v>
      </c>
      <c r="B18" s="4"/>
      <c r="C18" s="4"/>
      <c r="D18" s="4"/>
    </row>
    <row r="19" spans="1:4" ht="15.75">
      <c r="A19" s="11" t="s">
        <v>20</v>
      </c>
      <c r="B19" s="4"/>
      <c r="C19" s="4"/>
      <c r="D19" s="4"/>
    </row>
    <row r="20" spans="1:4" ht="15.75">
      <c r="A20" s="11" t="s">
        <v>21</v>
      </c>
      <c r="B20" s="4"/>
      <c r="C20" s="4"/>
      <c r="D20" s="4"/>
    </row>
    <row r="21" spans="1:4" ht="15.75">
      <c r="A21" s="11" t="s">
        <v>17</v>
      </c>
      <c r="B21" s="4"/>
      <c r="C21" s="4"/>
      <c r="D21" s="4"/>
    </row>
    <row r="22" spans="1:4" ht="15.75">
      <c r="A22" s="11"/>
      <c r="B22" s="4"/>
      <c r="C22" s="4"/>
      <c r="D22" s="4"/>
    </row>
    <row r="23" spans="1:4" ht="15.75">
      <c r="A23" s="10" t="s">
        <v>41</v>
      </c>
      <c r="B23" s="4"/>
      <c r="C23" s="4"/>
      <c r="D23" s="4"/>
    </row>
    <row r="24" spans="1:4" ht="15.75">
      <c r="A24" s="10" t="s">
        <v>22</v>
      </c>
      <c r="B24" s="4"/>
      <c r="C24" s="4"/>
      <c r="D24" s="4"/>
    </row>
    <row r="25" spans="1:4" ht="15.75">
      <c r="A25" s="10"/>
      <c r="B25" s="4"/>
      <c r="C25" s="4"/>
      <c r="D25" s="4"/>
    </row>
    <row r="26" spans="1:4" ht="15.75">
      <c r="A26" s="11" t="s">
        <v>23</v>
      </c>
      <c r="B26" s="4"/>
      <c r="C26" s="4"/>
      <c r="D26" s="4"/>
    </row>
    <row r="27" spans="1:4" ht="15.75">
      <c r="A27" s="11" t="s">
        <v>24</v>
      </c>
      <c r="B27" s="4"/>
      <c r="C27" s="4"/>
      <c r="D27" s="4"/>
    </row>
    <row r="28" spans="1:4" ht="15.75">
      <c r="A28" s="11" t="s">
        <v>25</v>
      </c>
      <c r="B28" s="4"/>
      <c r="C28" s="4"/>
      <c r="D28" s="4"/>
    </row>
    <row r="29" spans="1:4" ht="15.75">
      <c r="A29" s="11" t="s">
        <v>17</v>
      </c>
      <c r="B29" s="4"/>
      <c r="C29" s="4"/>
      <c r="D29" s="4"/>
    </row>
    <row r="30" spans="1:4" ht="15.75">
      <c r="A30" s="11"/>
      <c r="B30" s="4"/>
      <c r="C30" s="4"/>
      <c r="D30" s="4"/>
    </row>
    <row r="31" spans="1:4" ht="15.75">
      <c r="A31" s="10" t="s">
        <v>42</v>
      </c>
      <c r="B31" s="4"/>
      <c r="C31" s="4"/>
      <c r="D31" s="4"/>
    </row>
    <row r="32" spans="1:4" s="12" customFormat="1" ht="15.75">
      <c r="A32" s="10" t="s">
        <v>26</v>
      </c>
      <c r="B32" s="3"/>
      <c r="C32" s="3"/>
      <c r="D32" s="3"/>
    </row>
    <row r="33" spans="1:4" ht="15.75">
      <c r="A33" s="10"/>
      <c r="B33" s="4"/>
      <c r="C33" s="4"/>
      <c r="D33" s="4"/>
    </row>
    <row r="34" spans="1:4" ht="15.75">
      <c r="A34" s="11" t="s">
        <v>27</v>
      </c>
      <c r="B34" s="4"/>
      <c r="C34" s="4"/>
      <c r="D34" s="4"/>
    </row>
    <row r="35" spans="1:4" ht="15.75">
      <c r="A35" s="11" t="s">
        <v>28</v>
      </c>
      <c r="B35" s="4"/>
      <c r="C35" s="4"/>
      <c r="D35" s="4"/>
    </row>
    <row r="36" spans="1:4" ht="15.75">
      <c r="A36" s="11" t="s">
        <v>29</v>
      </c>
      <c r="B36" s="4"/>
      <c r="C36" s="4"/>
      <c r="D36" s="4"/>
    </row>
    <row r="37" spans="1:4" ht="15.75">
      <c r="A37" s="11" t="s">
        <v>30</v>
      </c>
      <c r="B37" s="4"/>
      <c r="C37" s="4"/>
      <c r="D37" s="4"/>
    </row>
    <row r="38" spans="1:4" ht="15.75">
      <c r="A38" s="11" t="s">
        <v>17</v>
      </c>
      <c r="B38" s="4"/>
      <c r="C38" s="4"/>
      <c r="D38" s="4"/>
    </row>
  </sheetData>
  <sheetProtection/>
  <mergeCells count="3">
    <mergeCell ref="A1:I1"/>
    <mergeCell ref="A2:I2"/>
    <mergeCell ref="A3:I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2014-02-13T10:51:30Z</cp:lastPrinted>
  <dcterms:created xsi:type="dcterms:W3CDTF">2006-11-28T10:32:46Z</dcterms:created>
  <dcterms:modified xsi:type="dcterms:W3CDTF">2014-02-26T07:20:10Z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